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<sst xmlns="http://schemas.openxmlformats.org/spreadsheetml/2006/main" count="26" uniqueCount="26">
  <si>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内蒙古科技大学2020-2021学年国家助学金名额分配表</t>
  </si>
  <si>
    <t>学院名称</t>
  </si>
  <si>
    <t>学生总人数</t>
  </si>
  <si>
    <t>一等助学金人数</t>
  </si>
  <si>
    <t>二等助学金人数</t>
  </si>
  <si>
    <t>三等助学金人数</t>
  </si>
  <si>
    <t>助学金发放总金额/元</t>
  </si>
  <si>
    <t>材料与冶金学院</t>
  </si>
  <si>
    <t>矿业与煤炭学院（本科）</t>
  </si>
  <si>
    <t>矿业与煤炭学院（专科）</t>
  </si>
  <si>
    <t>土木工程学院</t>
  </si>
  <si>
    <t>机械工程学院</t>
  </si>
  <si>
    <t>信息工程学院</t>
  </si>
  <si>
    <t>能源与环境学院</t>
  </si>
  <si>
    <t>化学与化工学院</t>
  </si>
  <si>
    <t>建筑学院</t>
  </si>
  <si>
    <t>生命科学与技术学院</t>
  </si>
  <si>
    <t>理学院</t>
  </si>
  <si>
    <t>经济与管理学院</t>
  </si>
  <si>
    <t>马克思主义学院</t>
  </si>
  <si>
    <t>文法学院</t>
  </si>
  <si>
    <t>外国语学院</t>
  </si>
  <si>
    <t>艺术与设计学院</t>
  </si>
  <si>
    <t>体育教学部（足球学院）</t>
  </si>
  <si>
    <t>合计</t>
  </si>
  <si>
    <t>计算方法：
一等助学金学生人数=学生人数*8% 二等助学金学生人数=学生人数*12% 三等助学金学生人数=学生人数*8%
助学金总金额=一等助学金学生人数*4300+二等助学金学生人数*3300+三等助学金学生人数*2300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</si>
</sst>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_ ;_ * \-#,##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12" fillId="17" borderId="3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8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8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tabSelected="1" topLeftCell="A10" workbookViewId="0">
      <selection activeCell="E24" sqref="E24"/>
    </sheetView>
  </sheetViews>
  <sheetFormatPr defaultColWidth="9" defaultRowHeight="13.5" outlineLevelCol="5"/>
  <cols>
    <col min="1" max="1" width="26.625" customWidth="1"/>
    <col min="2" max="2" width="11.625" customWidth="1"/>
    <col min="3" max="4" width="16" customWidth="1"/>
    <col min="5" max="5" width="17.25" customWidth="1"/>
    <col min="6" max="6" width="21.625" customWidth="1"/>
  </cols>
  <sheetData>
    <row r="1" s="1" customFormat="1" ht="52.5" customHeight="1" spans="1:6">
      <c r="A1" s="2" t="s">
        <v>0</v>
      </c>
      <c r="B1" s="2"/>
      <c r="C1" s="2"/>
      <c r="D1" s="2"/>
      <c r="E1" s="2"/>
      <c r="F1" s="2"/>
    </row>
    <row r="2" s="1" customFormat="1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30" customHeight="1" spans="1:6">
      <c r="A3" s="4" t="s">
        <v>7</v>
      </c>
      <c r="B3" s="3">
        <v>1828</v>
      </c>
      <c r="C3" s="3">
        <v>148</v>
      </c>
      <c r="D3" s="3">
        <v>221</v>
      </c>
      <c r="E3" s="3">
        <v>148</v>
      </c>
      <c r="F3" s="5">
        <f>C3*4300+D3*3300+E3*2300</f>
        <v>1706100</v>
      </c>
    </row>
    <row r="4" s="1" customFormat="1" ht="30" customHeight="1" spans="1:6">
      <c r="A4" s="4" t="s">
        <v>8</v>
      </c>
      <c r="B4" s="3">
        <v>1805</v>
      </c>
      <c r="C4" s="3">
        <v>146</v>
      </c>
      <c r="D4" s="3">
        <v>219</v>
      </c>
      <c r="E4" s="3">
        <v>146</v>
      </c>
      <c r="F4" s="5">
        <f t="shared" ref="F4:F19" si="0">C4*4300+D4*3300+E4*2300</f>
        <v>1686300</v>
      </c>
    </row>
    <row r="5" s="1" customFormat="1" ht="30" customHeight="1" spans="1:6">
      <c r="A5" s="4" t="s">
        <v>9</v>
      </c>
      <c r="B5" s="3">
        <v>1784</v>
      </c>
      <c r="C5" s="3">
        <v>117</v>
      </c>
      <c r="D5" s="3">
        <v>188</v>
      </c>
      <c r="E5" s="3">
        <v>117</v>
      </c>
      <c r="F5" s="5">
        <f t="shared" si="0"/>
        <v>1392600</v>
      </c>
    </row>
    <row r="6" s="1" customFormat="1" ht="30" customHeight="1" spans="1:6">
      <c r="A6" s="4" t="s">
        <v>10</v>
      </c>
      <c r="B6" s="3">
        <v>2171</v>
      </c>
      <c r="C6" s="3">
        <v>176</v>
      </c>
      <c r="D6" s="3">
        <v>263</v>
      </c>
      <c r="E6" s="3">
        <v>176</v>
      </c>
      <c r="F6" s="5">
        <f t="shared" si="0"/>
        <v>2029500</v>
      </c>
    </row>
    <row r="7" s="1" customFormat="1" ht="30" customHeight="1" spans="1:6">
      <c r="A7" s="4" t="s">
        <v>11</v>
      </c>
      <c r="B7" s="3">
        <v>1659</v>
      </c>
      <c r="C7" s="6">
        <v>135</v>
      </c>
      <c r="D7" s="6">
        <v>201</v>
      </c>
      <c r="E7" s="6">
        <v>135</v>
      </c>
      <c r="F7" s="5">
        <f t="shared" si="0"/>
        <v>1554300</v>
      </c>
    </row>
    <row r="8" s="1" customFormat="1" ht="30" customHeight="1" spans="1:6">
      <c r="A8" s="4" t="s">
        <v>12</v>
      </c>
      <c r="B8" s="3">
        <v>3183</v>
      </c>
      <c r="C8" s="3">
        <v>257</v>
      </c>
      <c r="D8" s="3">
        <v>384</v>
      </c>
      <c r="E8" s="3">
        <v>257</v>
      </c>
      <c r="F8" s="5">
        <f t="shared" si="0"/>
        <v>2963400</v>
      </c>
    </row>
    <row r="9" s="1" customFormat="1" ht="30" customHeight="1" spans="1:6">
      <c r="A9" s="4" t="s">
        <v>13</v>
      </c>
      <c r="B9" s="3">
        <v>1868</v>
      </c>
      <c r="C9" s="3">
        <v>151</v>
      </c>
      <c r="D9" s="3">
        <v>226</v>
      </c>
      <c r="E9" s="3">
        <v>151</v>
      </c>
      <c r="F9" s="5">
        <f t="shared" si="0"/>
        <v>1742400</v>
      </c>
    </row>
    <row r="10" s="1" customFormat="1" ht="30" customHeight="1" spans="1:6">
      <c r="A10" s="4" t="s">
        <v>14</v>
      </c>
      <c r="B10" s="3">
        <v>1523</v>
      </c>
      <c r="C10" s="3">
        <v>124</v>
      </c>
      <c r="D10" s="3">
        <v>185</v>
      </c>
      <c r="E10" s="3">
        <v>124</v>
      </c>
      <c r="F10" s="5">
        <f t="shared" si="0"/>
        <v>1428900</v>
      </c>
    </row>
    <row r="11" s="1" customFormat="1" ht="30" customHeight="1" spans="1:6">
      <c r="A11" s="4" t="s">
        <v>15</v>
      </c>
      <c r="B11" s="3">
        <v>714</v>
      </c>
      <c r="C11" s="3">
        <v>59</v>
      </c>
      <c r="D11" s="3">
        <v>88</v>
      </c>
      <c r="E11" s="3">
        <v>59</v>
      </c>
      <c r="F11" s="5">
        <f t="shared" si="0"/>
        <v>679800</v>
      </c>
    </row>
    <row r="12" s="1" customFormat="1" ht="30" customHeight="1" spans="1:6">
      <c r="A12" s="4" t="s">
        <v>16</v>
      </c>
      <c r="B12" s="3">
        <v>1127</v>
      </c>
      <c r="C12" s="3">
        <v>92</v>
      </c>
      <c r="D12" s="3">
        <v>137</v>
      </c>
      <c r="E12" s="3">
        <v>92</v>
      </c>
      <c r="F12" s="5">
        <f t="shared" si="0"/>
        <v>1059300</v>
      </c>
    </row>
    <row r="13" s="1" customFormat="1" ht="30" customHeight="1" spans="1:6">
      <c r="A13" s="4" t="s">
        <v>17</v>
      </c>
      <c r="B13" s="3">
        <v>1049</v>
      </c>
      <c r="C13" s="3">
        <v>86</v>
      </c>
      <c r="D13" s="3">
        <v>130</v>
      </c>
      <c r="E13" s="3">
        <v>86</v>
      </c>
      <c r="F13" s="5">
        <f t="shared" si="0"/>
        <v>996600</v>
      </c>
    </row>
    <row r="14" s="1" customFormat="1" ht="30" customHeight="1" spans="1:6">
      <c r="A14" s="4" t="s">
        <v>18</v>
      </c>
      <c r="B14" s="3">
        <v>2531</v>
      </c>
      <c r="C14" s="3">
        <v>204</v>
      </c>
      <c r="D14" s="3">
        <v>306</v>
      </c>
      <c r="E14" s="3">
        <v>204</v>
      </c>
      <c r="F14" s="5">
        <f t="shared" si="0"/>
        <v>2356200</v>
      </c>
    </row>
    <row r="15" s="1" customFormat="1" ht="30" customHeight="1" spans="1:6">
      <c r="A15" s="4" t="s">
        <v>19</v>
      </c>
      <c r="B15" s="3">
        <v>188</v>
      </c>
      <c r="C15" s="3">
        <v>17</v>
      </c>
      <c r="D15" s="3">
        <v>25</v>
      </c>
      <c r="E15" s="3">
        <v>17</v>
      </c>
      <c r="F15" s="5">
        <f t="shared" si="0"/>
        <v>194700</v>
      </c>
    </row>
    <row r="16" s="1" customFormat="1" ht="30" customHeight="1" spans="1:6">
      <c r="A16" s="4" t="s">
        <v>20</v>
      </c>
      <c r="B16" s="3">
        <v>999</v>
      </c>
      <c r="C16" s="3">
        <v>82</v>
      </c>
      <c r="D16" s="3">
        <v>122</v>
      </c>
      <c r="E16" s="3">
        <v>82</v>
      </c>
      <c r="F16" s="5">
        <f t="shared" si="0"/>
        <v>943800</v>
      </c>
    </row>
    <row r="17" s="1" customFormat="1" ht="30" customHeight="1" spans="1:6">
      <c r="A17" s="4" t="s">
        <v>21</v>
      </c>
      <c r="B17" s="3">
        <v>419</v>
      </c>
      <c r="C17" s="3">
        <v>36</v>
      </c>
      <c r="D17" s="3">
        <v>52</v>
      </c>
      <c r="E17" s="3">
        <v>36</v>
      </c>
      <c r="F17" s="5">
        <f t="shared" si="0"/>
        <v>409200</v>
      </c>
    </row>
    <row r="18" s="1" customFormat="1" ht="30" customHeight="1" spans="1:6">
      <c r="A18" s="4" t="s">
        <v>22</v>
      </c>
      <c r="B18" s="3">
        <v>1133</v>
      </c>
      <c r="C18" s="3">
        <v>93</v>
      </c>
      <c r="D18" s="3">
        <v>138</v>
      </c>
      <c r="E18" s="3">
        <v>93</v>
      </c>
      <c r="F18" s="5">
        <f t="shared" si="0"/>
        <v>1069200</v>
      </c>
    </row>
    <row r="19" s="1" customFormat="1" ht="30" customHeight="1" spans="1:6">
      <c r="A19" s="4" t="s">
        <v>23</v>
      </c>
      <c r="B19" s="3">
        <v>99</v>
      </c>
      <c r="C19" s="7">
        <v>10</v>
      </c>
      <c r="D19" s="7">
        <v>14</v>
      </c>
      <c r="E19" s="7">
        <v>10</v>
      </c>
      <c r="F19" s="5">
        <f t="shared" si="0"/>
        <v>112200</v>
      </c>
    </row>
    <row r="20" s="1" customFormat="1" ht="30" customHeight="1" spans="1:6">
      <c r="A20" s="3" t="s">
        <v>24</v>
      </c>
      <c r="B20" s="3">
        <f>SUM(B3:B19)</f>
        <v>24080</v>
      </c>
      <c r="C20" s="3">
        <f>SUM(C3:C19)</f>
        <v>1933</v>
      </c>
      <c r="D20" s="3">
        <f>SUM(D3:D19)</f>
        <v>2899</v>
      </c>
      <c r="E20" s="3">
        <f>SUM(E3:E19)</f>
        <v>1933</v>
      </c>
      <c r="F20" s="5">
        <f>SUM(F3:F19)</f>
        <v>22324500</v>
      </c>
    </row>
    <row r="21" ht="31.5" customHeight="1" spans="1:6">
      <c r="A21" s="8"/>
      <c r="B21" s="8"/>
      <c r="C21" s="8"/>
      <c r="D21" s="8"/>
      <c r="E21" s="8"/>
      <c r="F21" s="9"/>
    </row>
    <row r="22" ht="43.5" customHeight="1" spans="1:6">
      <c r="A22" s="10" t="s">
        <v>25</v>
      </c>
      <c r="B22" s="11"/>
      <c r="C22" s="11"/>
      <c r="D22" s="11"/>
      <c r="E22" s="11"/>
      <c r="F22" s="11"/>
    </row>
  </sheetData>
  <mergeCells count="2">
    <mergeCell ref="A1:F1"/>
    <mergeCell ref="A22:F22"/>
  </mergeCells>
  <pageMargins left="0.7" right="0.7" top="0.75" bottom="0.75" header="0.3" footer="0.3"/>
  <pageSetup paperSize="9" scale="8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乐活²·Blue sky</cp:lastModifiedBy>
  <dcterms:created xsi:type="dcterms:W3CDTF">2006-09-16T00:00:00Z</dcterms:created>
  <dcterms:modified xsi:type="dcterms:W3CDTF">2020-10-14T00:55:41Z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